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ate1904="1" showInkAnnotation="0" autoCompressPictures="0"/>
  <bookViews>
    <workbookView xWindow="60" yWindow="0" windowWidth="25500" windowHeight="15465" tabRatio="500"/>
  </bookViews>
  <sheets>
    <sheet name="Feuil1" sheetId="1" r:id="rId1"/>
  </sheets>
  <calcPr calcId="125725" concurrentCalc="0"/>
  <extLst>
    <ext xmlns:mx="http://schemas.microsoft.com/office/mac/excel/2008/main" uri="{7523E5D3-25F3-A5E0-1632-64F254C22452}">
      <mx:ArchID Flags="2"/>
    </ex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F49" i="1"/>
  <c r="F6"/>
  <c r="F7"/>
  <c r="F5"/>
  <c r="F8"/>
  <c r="F57"/>
  <c r="F58"/>
  <c r="G58"/>
  <c r="F38"/>
  <c r="F24"/>
  <c r="F20"/>
  <c r="F19"/>
  <c r="F18"/>
  <c r="F17"/>
  <c r="F16"/>
  <c r="F15"/>
  <c r="F14"/>
  <c r="F13"/>
  <c r="F25"/>
  <c r="F26"/>
  <c r="F27"/>
  <c r="F47"/>
  <c r="F42"/>
  <c r="F41"/>
  <c r="F40"/>
  <c r="F39"/>
  <c r="F34"/>
  <c r="F33"/>
  <c r="F32"/>
  <c r="F31"/>
  <c r="F30"/>
  <c r="D30"/>
  <c r="F23"/>
  <c r="F12"/>
  <c r="F9"/>
</calcChain>
</file>

<file path=xl/sharedStrings.xml><?xml version="1.0" encoding="utf-8"?>
<sst xmlns="http://schemas.openxmlformats.org/spreadsheetml/2006/main" count="62" uniqueCount="57">
  <si>
    <t>impression</t>
    <phoneticPr fontId="4" type="noConversion"/>
  </si>
  <si>
    <t>dépenses journalières</t>
    <phoneticPr fontId="4" type="noConversion"/>
  </si>
  <si>
    <t>taxi/train/avion</t>
    <phoneticPr fontId="4" type="noConversion"/>
  </si>
  <si>
    <t>voyage</t>
    <phoneticPr fontId="4" type="noConversion"/>
  </si>
  <si>
    <t>communication</t>
    <phoneticPr fontId="4" type="noConversion"/>
  </si>
  <si>
    <t>frais envois</t>
    <phoneticPr fontId="4" type="noConversion"/>
  </si>
  <si>
    <t>manuels</t>
  </si>
  <si>
    <t>courriers</t>
  </si>
  <si>
    <t>essence</t>
  </si>
  <si>
    <t>autre précisez</t>
  </si>
  <si>
    <t>nombre d'unités</t>
  </si>
  <si>
    <t>PC</t>
  </si>
  <si>
    <t>imprimante/scanner</t>
  </si>
  <si>
    <t>logiciels</t>
  </si>
  <si>
    <t>véhicule</t>
  </si>
  <si>
    <t xml:space="preserve">frais  actuels * </t>
  </si>
  <si>
    <t>* frais actuels devront être justifiés par reçus/factures dûment établis</t>
  </si>
  <si>
    <t>précisez</t>
  </si>
  <si>
    <t>location système son</t>
  </si>
  <si>
    <t>frais logement</t>
  </si>
  <si>
    <t>100usd/mois</t>
  </si>
  <si>
    <t>honoraires avocat</t>
  </si>
  <si>
    <t>1 assistant</t>
  </si>
  <si>
    <t>TOTAL</t>
  </si>
  <si>
    <t>EN USD</t>
  </si>
  <si>
    <t>1 forfait</t>
  </si>
  <si>
    <t>500 usd</t>
  </si>
  <si>
    <t>déplacement avocat</t>
  </si>
  <si>
    <t>2éme avocat</t>
  </si>
  <si>
    <t>2 mois</t>
  </si>
  <si>
    <t>plus grand nombre de cas traités que prévu</t>
  </si>
  <si>
    <t>autres frais, précisez</t>
  </si>
  <si>
    <t>déplacement 2éme avocat</t>
  </si>
  <si>
    <t>1 séminaire supplémentaire organisé</t>
  </si>
  <si>
    <t>Explication différence budget/frais actuels</t>
  </si>
  <si>
    <t>**les compensations devront être justifiées par reçus dûment signés par les bénéficiaires</t>
  </si>
  <si>
    <t>honoraire 2éme avocat</t>
  </si>
  <si>
    <t>photocopies (usd/feuille)</t>
  </si>
  <si>
    <t>brochures (usd/brochure)</t>
  </si>
  <si>
    <t>fournitures bureau (forfait)</t>
  </si>
  <si>
    <t>frais nourriture : repas volontaires (usd/repas)</t>
  </si>
  <si>
    <t>frais réception : buffet durant conférences (usd/buffet)</t>
  </si>
  <si>
    <t>frais location salle (usd/salle)</t>
  </si>
  <si>
    <t>frais téléphone (usd/recharge)</t>
  </si>
  <si>
    <t>frais internet (usd/mois)</t>
  </si>
  <si>
    <t>emission radio (usd/émission)</t>
  </si>
  <si>
    <r>
      <t xml:space="preserve">frais de personnel </t>
    </r>
    <r>
      <rPr>
        <i/>
        <sz val="10"/>
        <rFont val="Verdana"/>
      </rPr>
      <t>(compensations financières)</t>
    </r>
  </si>
  <si>
    <r>
      <t xml:space="preserve">Coûts unitaire </t>
    </r>
    <r>
      <rPr>
        <sz val="10"/>
        <rFont val="Verdana"/>
      </rPr>
      <t>(USD/mois)</t>
    </r>
  </si>
  <si>
    <r>
      <t xml:space="preserve">technologie </t>
    </r>
    <r>
      <rPr>
        <sz val="10"/>
        <rFont val="Verdana"/>
      </rPr>
      <t>(achat/location de: )</t>
    </r>
  </si>
  <si>
    <r>
      <t xml:space="preserve">total budgeté </t>
    </r>
    <r>
      <rPr>
        <sz val="10"/>
        <rFont val="Verdana"/>
      </rPr>
      <t>(USD)</t>
    </r>
  </si>
  <si>
    <r>
      <t xml:space="preserve">coût unitaire </t>
    </r>
    <r>
      <rPr>
        <sz val="10"/>
        <rFont val="Verdana"/>
      </rPr>
      <t>(USD)</t>
    </r>
  </si>
  <si>
    <t>Catégorie de dépense</t>
  </si>
  <si>
    <t>Moins que prévu</t>
  </si>
  <si>
    <t>Plus de photocopies que prévu</t>
  </si>
  <si>
    <t>autre (précisez) : forfait moto (usd/6 mois)</t>
  </si>
  <si>
    <t>Veuillez utiliser ce modèle comme exemple pour créer votre propre modèle d'un budget report pour JustceMakers. Toutes dépenses déclarées doivent être supportées avec une documentation adéquate (un reçu, une facture signée ou une autre preuve de paiement).</t>
  </si>
  <si>
    <t>Plus grand nombre de visites au tribunal que prévu</t>
  </si>
</sst>
</file>

<file path=xl/styles.xml><?xml version="1.0" encoding="utf-8"?>
<styleSheet xmlns="http://schemas.openxmlformats.org/spreadsheetml/2006/main">
  <numFmts count="1">
    <numFmt numFmtId="164" formatCode="[$$-47F]\ #,##0.00"/>
  </numFmts>
  <fonts count="9">
    <font>
      <sz val="10"/>
      <name val="Verdana"/>
    </font>
    <font>
      <b/>
      <sz val="10"/>
      <name val="Verdana"/>
    </font>
    <font>
      <i/>
      <sz val="10"/>
      <name val="Verdana"/>
    </font>
    <font>
      <b/>
      <i/>
      <sz val="10"/>
      <name val="Verdana"/>
    </font>
    <font>
      <sz val="8"/>
      <name val="Verdana"/>
    </font>
    <font>
      <b/>
      <sz val="10"/>
      <color rgb="FFFF0000"/>
      <name val="Verdana"/>
    </font>
    <font>
      <u/>
      <sz val="10"/>
      <color theme="10"/>
      <name val="Verdana"/>
    </font>
    <font>
      <u/>
      <sz val="10"/>
      <color theme="11"/>
      <name val="Verdana"/>
    </font>
    <font>
      <sz val="11"/>
      <color rgb="FF000000"/>
      <name val="Arial"/>
    </font>
  </fonts>
  <fills count="2">
    <fill>
      <patternFill patternType="none"/>
    </fill>
    <fill>
      <patternFill patternType="gray125"/>
    </fill>
  </fills>
  <borders count="1">
    <border>
      <left/>
      <right/>
      <top/>
      <bottom/>
      <diagonal/>
    </border>
  </borders>
  <cellStyleXfs count="9">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20">
    <xf numFmtId="0" fontId="0" fillId="0" borderId="0" xfId="0"/>
    <xf numFmtId="0" fontId="2" fillId="0" borderId="0" xfId="0" applyFont="1"/>
    <xf numFmtId="0" fontId="1" fillId="0" borderId="0" xfId="0" applyFont="1"/>
    <xf numFmtId="0" fontId="3" fillId="0" borderId="0" xfId="0" applyFont="1"/>
    <xf numFmtId="0" fontId="0" fillId="0" borderId="0" xfId="0" applyFont="1"/>
    <xf numFmtId="0" fontId="2" fillId="0" borderId="0" xfId="0" applyFont="1" applyAlignment="1">
      <alignment wrapText="1"/>
    </xf>
    <xf numFmtId="164" fontId="0" fillId="0" borderId="0" xfId="0" applyNumberFormat="1"/>
    <xf numFmtId="0" fontId="0" fillId="0" borderId="0" xfId="0" applyNumberFormat="1"/>
    <xf numFmtId="164" fontId="1" fillId="0" borderId="0" xfId="0" applyNumberFormat="1" applyFont="1"/>
    <xf numFmtId="0" fontId="5" fillId="0" borderId="0" xfId="0" quotePrefix="1" applyFont="1"/>
    <xf numFmtId="0" fontId="1" fillId="0" borderId="0" xfId="0" applyFont="1" applyAlignment="1">
      <alignment horizontal="left" vertical="center"/>
    </xf>
    <xf numFmtId="0" fontId="8" fillId="0" borderId="0" xfId="0" applyFont="1" applyAlignment="1">
      <alignment horizontal="center" vertical="center" wrapText="1"/>
    </xf>
    <xf numFmtId="0" fontId="0" fillId="0" borderId="0" xfId="0" applyAlignment="1">
      <alignment horizontal="center"/>
    </xf>
    <xf numFmtId="164" fontId="0" fillId="0" borderId="0" xfId="0" applyNumberFormat="1" applyAlignment="1">
      <alignment horizont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top" wrapText="1"/>
    </xf>
    <xf numFmtId="0" fontId="1" fillId="0" borderId="0" xfId="0" applyFont="1" applyAlignment="1">
      <alignment horizontal="center" wrapText="1"/>
    </xf>
    <xf numFmtId="0" fontId="1" fillId="0" borderId="0" xfId="0" applyFont="1" applyAlignment="1">
      <alignment horizontal="left" wrapText="1"/>
    </xf>
    <xf numFmtId="0" fontId="0" fillId="0" borderId="0" xfId="0" applyNumberFormat="1" applyAlignment="1">
      <alignment horizontal="center"/>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61"/>
  <sheetViews>
    <sheetView tabSelected="1" view="pageLayout" workbookViewId="0">
      <selection activeCell="E6" sqref="E6"/>
    </sheetView>
  </sheetViews>
  <sheetFormatPr defaultColWidth="11" defaultRowHeight="12.75"/>
  <cols>
    <col min="1" max="1" width="21.375" customWidth="1"/>
    <col min="2" max="3" width="0" hidden="1" customWidth="1"/>
    <col min="4" max="4" width="12.875" customWidth="1"/>
    <col min="5" max="5" width="14.875" customWidth="1"/>
    <col min="6" max="6" width="15.75" customWidth="1"/>
    <col min="7" max="7" width="17.25" customWidth="1"/>
    <col min="8" max="8" width="44" customWidth="1"/>
    <col min="10" max="10" width="32.25" customWidth="1"/>
  </cols>
  <sheetData>
    <row r="1" spans="1:8" ht="63" customHeight="1">
      <c r="A1" s="11" t="s">
        <v>55</v>
      </c>
      <c r="B1" s="11"/>
      <c r="C1" s="11"/>
      <c r="D1" s="11"/>
      <c r="E1" s="11"/>
      <c r="F1" s="11"/>
      <c r="G1" s="12"/>
      <c r="H1" s="12"/>
    </row>
    <row r="2" spans="1:8">
      <c r="A2" s="10" t="s">
        <v>51</v>
      </c>
      <c r="D2" s="14" t="s">
        <v>50</v>
      </c>
      <c r="E2" s="15" t="s">
        <v>10</v>
      </c>
      <c r="F2" s="16" t="s">
        <v>49</v>
      </c>
      <c r="G2" s="2" t="s">
        <v>15</v>
      </c>
      <c r="H2" s="2" t="s">
        <v>34</v>
      </c>
    </row>
    <row r="3" spans="1:8">
      <c r="A3" s="10"/>
      <c r="D3" s="14"/>
      <c r="E3" s="15"/>
      <c r="F3" s="16"/>
      <c r="G3" t="s">
        <v>24</v>
      </c>
    </row>
    <row r="4" spans="1:8">
      <c r="A4" s="2" t="s">
        <v>3</v>
      </c>
    </row>
    <row r="5" spans="1:8">
      <c r="A5" s="1" t="s">
        <v>14</v>
      </c>
      <c r="D5" s="6"/>
      <c r="F5" s="6">
        <f>D5*E5</f>
        <v>0</v>
      </c>
    </row>
    <row r="6" spans="1:8">
      <c r="A6" s="1" t="s">
        <v>8</v>
      </c>
      <c r="D6" s="6">
        <v>5</v>
      </c>
      <c r="F6" s="6">
        <f t="shared" ref="F6:F7" si="0">D6*E6</f>
        <v>0</v>
      </c>
    </row>
    <row r="7" spans="1:8">
      <c r="A7" s="1" t="s">
        <v>2</v>
      </c>
      <c r="D7" s="6"/>
      <c r="F7" s="6">
        <f t="shared" si="0"/>
        <v>0</v>
      </c>
      <c r="G7" s="6">
        <v>100</v>
      </c>
    </row>
    <row r="8" spans="1:8" ht="38.25">
      <c r="A8" s="5" t="s">
        <v>54</v>
      </c>
      <c r="D8" s="6">
        <v>100</v>
      </c>
      <c r="E8">
        <v>1</v>
      </c>
      <c r="F8" s="6">
        <f>D8*E8</f>
        <v>100</v>
      </c>
      <c r="G8" s="6"/>
    </row>
    <row r="9" spans="1:8">
      <c r="A9" s="1" t="s">
        <v>27</v>
      </c>
      <c r="D9" s="6">
        <v>5</v>
      </c>
      <c r="E9" s="7">
        <v>25</v>
      </c>
      <c r="F9" s="6">
        <f>D9*E9</f>
        <v>125</v>
      </c>
      <c r="G9" s="6">
        <v>150</v>
      </c>
      <c r="H9" t="s">
        <v>56</v>
      </c>
    </row>
    <row r="10" spans="1:8">
      <c r="A10" s="1"/>
      <c r="D10" s="6"/>
      <c r="E10" s="7"/>
      <c r="F10" s="6"/>
      <c r="G10" s="6"/>
    </row>
    <row r="11" spans="1:8">
      <c r="A11" s="2" t="s">
        <v>0</v>
      </c>
      <c r="D11" s="6"/>
      <c r="E11" s="7"/>
      <c r="F11" s="6"/>
      <c r="G11" s="6"/>
    </row>
    <row r="12" spans="1:8">
      <c r="A12" s="1" t="s">
        <v>37</v>
      </c>
      <c r="D12" s="6">
        <v>0.15</v>
      </c>
      <c r="E12" s="7">
        <v>200</v>
      </c>
      <c r="F12" s="6">
        <f>D12*E12</f>
        <v>30</v>
      </c>
      <c r="G12" s="6">
        <v>45</v>
      </c>
      <c r="H12" t="s">
        <v>53</v>
      </c>
    </row>
    <row r="13" spans="1:8">
      <c r="A13" s="1" t="s">
        <v>7</v>
      </c>
      <c r="D13" s="6"/>
      <c r="E13" s="7"/>
      <c r="F13" s="6">
        <f t="shared" ref="F13:F20" si="1">D13*E13</f>
        <v>0</v>
      </c>
      <c r="G13" s="6"/>
    </row>
    <row r="14" spans="1:8">
      <c r="A14" s="1" t="s">
        <v>6</v>
      </c>
      <c r="D14" s="6"/>
      <c r="E14" s="7"/>
      <c r="F14" s="6">
        <f t="shared" si="1"/>
        <v>0</v>
      </c>
      <c r="G14" s="6"/>
    </row>
    <row r="15" spans="1:8">
      <c r="A15" s="1" t="s">
        <v>38</v>
      </c>
      <c r="D15" s="6">
        <v>2</v>
      </c>
      <c r="E15" s="7">
        <v>50</v>
      </c>
      <c r="F15" s="6">
        <f t="shared" si="1"/>
        <v>100</v>
      </c>
      <c r="G15" s="6">
        <v>100</v>
      </c>
    </row>
    <row r="16" spans="1:8">
      <c r="A16" s="1" t="s">
        <v>39</v>
      </c>
      <c r="D16" s="6">
        <v>50</v>
      </c>
      <c r="E16" s="7">
        <v>1</v>
      </c>
      <c r="F16" s="6">
        <f t="shared" si="1"/>
        <v>50</v>
      </c>
      <c r="G16" s="6">
        <v>35</v>
      </c>
      <c r="H16" t="s">
        <v>52</v>
      </c>
    </row>
    <row r="17" spans="1:8" hidden="1">
      <c r="A17" s="1"/>
      <c r="D17" s="6"/>
      <c r="E17" s="7"/>
      <c r="F17" s="6">
        <f t="shared" si="1"/>
        <v>0</v>
      </c>
      <c r="G17" s="6"/>
    </row>
    <row r="18" spans="1:8" hidden="1">
      <c r="A18" s="1"/>
      <c r="D18" s="6"/>
      <c r="E18" s="7"/>
      <c r="F18" s="6">
        <f t="shared" si="1"/>
        <v>0</v>
      </c>
      <c r="G18" s="6"/>
    </row>
    <row r="19" spans="1:8" hidden="1">
      <c r="A19" s="1"/>
      <c r="D19" s="6"/>
      <c r="E19" s="7"/>
      <c r="F19" s="6">
        <f t="shared" si="1"/>
        <v>0</v>
      </c>
      <c r="G19" s="6"/>
    </row>
    <row r="20" spans="1:8">
      <c r="A20" s="1" t="s">
        <v>9</v>
      </c>
      <c r="D20" s="6"/>
      <c r="E20" s="7"/>
      <c r="F20" s="6">
        <f t="shared" si="1"/>
        <v>0</v>
      </c>
      <c r="G20" s="6"/>
    </row>
    <row r="21" spans="1:8">
      <c r="A21" s="1"/>
      <c r="D21" s="6"/>
      <c r="E21" s="7"/>
      <c r="F21" s="6"/>
      <c r="G21" s="6"/>
    </row>
    <row r="22" spans="1:8">
      <c r="A22" s="2" t="s">
        <v>1</v>
      </c>
      <c r="D22" s="6"/>
      <c r="E22" s="7"/>
      <c r="F22" s="6"/>
      <c r="G22" s="8"/>
    </row>
    <row r="23" spans="1:8" ht="27.95" customHeight="1">
      <c r="A23" s="5" t="s">
        <v>40</v>
      </c>
      <c r="D23" s="6">
        <v>5</v>
      </c>
      <c r="E23" s="7">
        <v>15</v>
      </c>
      <c r="F23" s="6">
        <f>D23*E23</f>
        <v>75</v>
      </c>
      <c r="G23" s="6">
        <v>75</v>
      </c>
    </row>
    <row r="24" spans="1:8">
      <c r="A24" s="1" t="s">
        <v>19</v>
      </c>
      <c r="D24" s="6"/>
      <c r="E24" s="7"/>
      <c r="F24" s="6">
        <f>D24*E24</f>
        <v>0</v>
      </c>
      <c r="G24" s="6"/>
    </row>
    <row r="25" spans="1:8" ht="38.25">
      <c r="A25" s="5" t="s">
        <v>41</v>
      </c>
      <c r="D25" s="6">
        <v>100</v>
      </c>
      <c r="E25" s="7">
        <v>8</v>
      </c>
      <c r="F25" s="6">
        <f>D25*E25</f>
        <v>800</v>
      </c>
      <c r="G25" s="6">
        <v>900</v>
      </c>
      <c r="H25" t="s">
        <v>33</v>
      </c>
    </row>
    <row r="26" spans="1:8" ht="25.5">
      <c r="A26" s="5" t="s">
        <v>42</v>
      </c>
      <c r="D26" s="6">
        <v>50</v>
      </c>
      <c r="E26" s="7">
        <v>8</v>
      </c>
      <c r="F26" s="6">
        <f>D26*E26</f>
        <v>400</v>
      </c>
      <c r="G26" s="6">
        <v>450</v>
      </c>
      <c r="H26" t="s">
        <v>33</v>
      </c>
    </row>
    <row r="27" spans="1:8">
      <c r="A27" s="1" t="s">
        <v>9</v>
      </c>
      <c r="D27" s="6"/>
      <c r="E27" s="7"/>
      <c r="F27" s="6">
        <f t="shared" ref="F27:F42" si="2">D27*E27</f>
        <v>0</v>
      </c>
      <c r="G27" s="6"/>
    </row>
    <row r="28" spans="1:8">
      <c r="A28" s="1"/>
      <c r="D28" s="6"/>
      <c r="E28" s="7"/>
      <c r="F28" s="6"/>
      <c r="G28" s="6"/>
    </row>
    <row r="29" spans="1:8">
      <c r="A29" s="2" t="s">
        <v>4</v>
      </c>
      <c r="D29" s="6"/>
      <c r="E29" s="7"/>
      <c r="F29" s="6"/>
      <c r="G29" s="6"/>
    </row>
    <row r="30" spans="1:8" ht="25.5">
      <c r="A30" s="5" t="s">
        <v>43</v>
      </c>
      <c r="D30" s="6">
        <f>15</f>
        <v>15</v>
      </c>
      <c r="E30" s="7">
        <v>4</v>
      </c>
      <c r="F30" s="6">
        <f t="shared" si="2"/>
        <v>60</v>
      </c>
      <c r="G30" s="6">
        <v>60</v>
      </c>
    </row>
    <row r="31" spans="1:8">
      <c r="A31" s="1" t="s">
        <v>44</v>
      </c>
      <c r="D31" s="6">
        <v>20</v>
      </c>
      <c r="E31" s="7">
        <v>8</v>
      </c>
      <c r="F31" s="6">
        <f t="shared" si="2"/>
        <v>160</v>
      </c>
      <c r="G31" s="6">
        <v>160</v>
      </c>
    </row>
    <row r="32" spans="1:8">
      <c r="A32" s="1" t="s">
        <v>5</v>
      </c>
      <c r="D32" s="6"/>
      <c r="E32" s="7"/>
      <c r="F32" s="6">
        <f t="shared" si="2"/>
        <v>0</v>
      </c>
      <c r="G32" s="6"/>
    </row>
    <row r="33" spans="1:8">
      <c r="A33" s="1" t="s">
        <v>9</v>
      </c>
      <c r="D33" s="6"/>
      <c r="E33" s="7"/>
      <c r="F33" s="6">
        <f t="shared" si="2"/>
        <v>0</v>
      </c>
      <c r="G33" s="6"/>
    </row>
    <row r="34" spans="1:8" ht="25.5">
      <c r="A34" s="5" t="s">
        <v>45</v>
      </c>
      <c r="D34" s="6">
        <v>50</v>
      </c>
      <c r="E34" s="7">
        <v>4</v>
      </c>
      <c r="F34" s="6">
        <f t="shared" si="2"/>
        <v>200</v>
      </c>
      <c r="G34" s="6">
        <v>200</v>
      </c>
      <c r="H34" s="4"/>
    </row>
    <row r="35" spans="1:8">
      <c r="A35" s="1"/>
      <c r="D35" s="6"/>
      <c r="E35" s="7"/>
      <c r="F35" s="6"/>
      <c r="G35" s="6"/>
    </row>
    <row r="36" spans="1:8" ht="12.95" customHeight="1">
      <c r="A36" s="18" t="s">
        <v>48</v>
      </c>
      <c r="D36" s="13"/>
      <c r="E36" s="19"/>
      <c r="F36" s="13"/>
      <c r="G36" s="13"/>
      <c r="H36" s="12"/>
    </row>
    <row r="37" spans="1:8">
      <c r="A37" s="18"/>
      <c r="D37" s="13"/>
      <c r="E37" s="19"/>
      <c r="F37" s="13"/>
      <c r="G37" s="13"/>
      <c r="H37" s="12"/>
    </row>
    <row r="38" spans="1:8">
      <c r="A38" s="1" t="s">
        <v>11</v>
      </c>
      <c r="D38" s="6">
        <v>350</v>
      </c>
      <c r="E38" s="7">
        <v>1</v>
      </c>
      <c r="F38" s="6">
        <f t="shared" si="2"/>
        <v>350</v>
      </c>
      <c r="G38" s="6">
        <v>350</v>
      </c>
    </row>
    <row r="39" spans="1:8">
      <c r="A39" s="1" t="s">
        <v>12</v>
      </c>
      <c r="D39" s="6">
        <v>150</v>
      </c>
      <c r="E39" s="7">
        <v>1</v>
      </c>
      <c r="F39" s="6">
        <f t="shared" si="2"/>
        <v>150</v>
      </c>
      <c r="G39" s="6">
        <v>150</v>
      </c>
    </row>
    <row r="40" spans="1:8">
      <c r="A40" s="1" t="s">
        <v>13</v>
      </c>
      <c r="B40" s="3"/>
      <c r="D40" s="6"/>
      <c r="E40" s="7"/>
      <c r="F40" s="6">
        <f t="shared" si="2"/>
        <v>0</v>
      </c>
      <c r="G40" s="6"/>
    </row>
    <row r="41" spans="1:8">
      <c r="A41" s="1" t="s">
        <v>9</v>
      </c>
      <c r="B41" s="3"/>
      <c r="D41" s="6"/>
      <c r="E41" s="7"/>
      <c r="F41" s="6">
        <f t="shared" si="2"/>
        <v>0</v>
      </c>
      <c r="G41" s="6"/>
    </row>
    <row r="42" spans="1:8">
      <c r="A42" s="1" t="s">
        <v>18</v>
      </c>
      <c r="B42" s="3"/>
      <c r="D42" s="6">
        <v>300</v>
      </c>
      <c r="E42" s="7">
        <v>1</v>
      </c>
      <c r="F42" s="6">
        <f t="shared" si="2"/>
        <v>300</v>
      </c>
      <c r="G42" s="6">
        <v>300</v>
      </c>
    </row>
    <row r="43" spans="1:8" hidden="1">
      <c r="A43" s="1"/>
      <c r="B43" s="3"/>
      <c r="G43" s="6"/>
    </row>
    <row r="44" spans="1:8">
      <c r="A44" s="1"/>
      <c r="B44" s="3"/>
      <c r="G44" s="6"/>
    </row>
    <row r="45" spans="1:8">
      <c r="A45" s="17" t="s">
        <v>46</v>
      </c>
      <c r="D45" s="16" t="s">
        <v>47</v>
      </c>
      <c r="E45" s="12"/>
      <c r="F45" s="12"/>
      <c r="G45" s="13"/>
      <c r="H45" s="12"/>
    </row>
    <row r="46" spans="1:8" ht="12" customHeight="1">
      <c r="A46" s="17"/>
      <c r="D46" s="16"/>
      <c r="E46" s="12"/>
      <c r="F46" s="12"/>
      <c r="G46" s="13"/>
      <c r="H46" s="12"/>
    </row>
    <row r="47" spans="1:8" ht="12" customHeight="1">
      <c r="A47" s="1" t="s">
        <v>21</v>
      </c>
      <c r="D47" s="6">
        <v>100</v>
      </c>
      <c r="E47">
        <v>6</v>
      </c>
      <c r="F47" s="6">
        <f>D47*E47</f>
        <v>600</v>
      </c>
      <c r="G47" s="6">
        <v>600</v>
      </c>
    </row>
    <row r="48" spans="1:8" ht="12" customHeight="1">
      <c r="A48" s="1" t="s">
        <v>36</v>
      </c>
      <c r="D48" s="6">
        <v>100</v>
      </c>
      <c r="E48">
        <v>2</v>
      </c>
      <c r="F48" s="6">
        <v>200</v>
      </c>
      <c r="G48" s="6">
        <v>200</v>
      </c>
    </row>
    <row r="49" spans="1:8" ht="12" customHeight="1">
      <c r="A49" s="1" t="s">
        <v>22</v>
      </c>
      <c r="D49" s="6">
        <v>100</v>
      </c>
      <c r="E49">
        <v>7</v>
      </c>
      <c r="F49" s="6">
        <f>D49*E49</f>
        <v>700</v>
      </c>
      <c r="G49" s="6">
        <v>800</v>
      </c>
      <c r="H49" s="9"/>
    </row>
    <row r="50" spans="1:8" ht="12" hidden="1" customHeight="1">
      <c r="A50" s="1"/>
      <c r="D50" s="6"/>
      <c r="F50" s="6"/>
      <c r="G50" s="6"/>
    </row>
    <row r="51" spans="1:8">
      <c r="A51" s="1" t="s">
        <v>9</v>
      </c>
      <c r="D51" s="6"/>
      <c r="F51" s="6">
        <v>0</v>
      </c>
      <c r="G51" s="6"/>
    </row>
    <row r="52" spans="1:8">
      <c r="D52" s="6"/>
      <c r="F52" s="6"/>
      <c r="G52" s="6"/>
    </row>
    <row r="53" spans="1:8">
      <c r="A53" s="3" t="s">
        <v>31</v>
      </c>
      <c r="D53" s="6"/>
      <c r="F53" s="6"/>
      <c r="G53" s="6"/>
    </row>
    <row r="54" spans="1:8" hidden="1">
      <c r="A54" t="s">
        <v>17</v>
      </c>
      <c r="D54" s="6"/>
      <c r="F54" s="6"/>
      <c r="G54" s="6"/>
    </row>
    <row r="55" spans="1:8" hidden="1">
      <c r="D55" s="6" t="s">
        <v>25</v>
      </c>
      <c r="E55" t="s">
        <v>26</v>
      </c>
      <c r="F55" s="6">
        <v>500</v>
      </c>
      <c r="G55" s="6"/>
    </row>
    <row r="56" spans="1:8" hidden="1">
      <c r="A56" t="s">
        <v>28</v>
      </c>
      <c r="D56" s="6" t="s">
        <v>20</v>
      </c>
      <c r="E56" t="s">
        <v>29</v>
      </c>
      <c r="F56" s="6"/>
      <c r="G56" s="6">
        <v>200</v>
      </c>
      <c r="H56" t="s">
        <v>30</v>
      </c>
    </row>
    <row r="57" spans="1:8">
      <c r="A57" t="s">
        <v>32</v>
      </c>
      <c r="D57" s="6">
        <v>5</v>
      </c>
      <c r="E57">
        <v>20</v>
      </c>
      <c r="F57" s="6">
        <f>D57*E57</f>
        <v>100</v>
      </c>
      <c r="G57" s="6">
        <v>100</v>
      </c>
    </row>
    <row r="58" spans="1:8">
      <c r="A58" s="2" t="s">
        <v>23</v>
      </c>
      <c r="F58" s="6">
        <f>SUM(F4:F57)</f>
        <v>5000</v>
      </c>
      <c r="G58" s="6">
        <f>SUM(G4:G57)</f>
        <v>4975</v>
      </c>
    </row>
    <row r="60" spans="1:8">
      <c r="A60" t="s">
        <v>16</v>
      </c>
    </row>
    <row r="61" spans="1:8">
      <c r="A61" t="s">
        <v>35</v>
      </c>
    </row>
  </sheetData>
  <mergeCells count="18">
    <mergeCell ref="A45:A46"/>
    <mergeCell ref="D45:D46"/>
    <mergeCell ref="E45:E46"/>
    <mergeCell ref="F45:F46"/>
    <mergeCell ref="A36:A37"/>
    <mergeCell ref="D36:D37"/>
    <mergeCell ref="E36:E37"/>
    <mergeCell ref="F36:F37"/>
    <mergeCell ref="G45:G46"/>
    <mergeCell ref="H45:H46"/>
    <mergeCell ref="D2:D3"/>
    <mergeCell ref="E2:E3"/>
    <mergeCell ref="F2:F3"/>
    <mergeCell ref="A2:A3"/>
    <mergeCell ref="A1:F1"/>
    <mergeCell ref="G1:H1"/>
    <mergeCell ref="G36:G37"/>
    <mergeCell ref="H36:H37"/>
  </mergeCells>
  <phoneticPr fontId="4" type="noConversion"/>
  <pageMargins left="0.75" right="0.75" top="1" bottom="1" header="0.5" footer="0.5"/>
  <pageSetup paperSize="9" orientation="portrait" horizontalDpi="4294967292" verticalDpi="4294967292" r:id="rId1"/>
  <headerFooter>
    <oddHeader>&amp;CBUDGET DETAILLE PROJET JUSTICEMAKERS 2017_x000D_</oddHeader>
  </headerFooter>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Feuil1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Christelle Johnston</dc:creator>
  <cp:lastModifiedBy>Sonia Liang</cp:lastModifiedBy>
  <dcterms:created xsi:type="dcterms:W3CDTF">2017-06-06T12:06:37Z</dcterms:created>
  <dcterms:modified xsi:type="dcterms:W3CDTF">2017-06-19T13:16:37Z</dcterms:modified>
</cp:coreProperties>
</file>